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H42" i="1" s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<sst xmlns="http://schemas.openxmlformats.org/spreadsheetml/2006/main" count="81" uniqueCount="49">
  <si>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</si>
  <si>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</si>
  <si>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</si>
  <si>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</si>
  <si>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</si>
  <si>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</si>
  <si>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</si>
  <si>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</si>
  <si>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</si>
  <si>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</si>
  <si>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</si>
  <si>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</si>
  <si>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</si>
  <si>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</si>
  <si>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</si>
  <si>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</si>
  <si>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</si>
  <si>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</si>
  <si>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</si>
  <si>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</si>
  <si>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</si>
  <si>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</si>
  <si>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</si>
  <si>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</si>
  <si>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</si>
  <si>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</si>
  <si>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</si>
  <si>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</si>
  <si>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</si>
  <si>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</si>
  <si>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</si>
  <si>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</si>
  <si>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</si>
  <si>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</si>
  <si>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</si>
  <si>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</si>
  <si>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</si>
  <si>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</si>
  <si>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</si>
  <si>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</si>
  <si>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</si>
  <si>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</si>
  <si>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</si>
  <si>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</si>
  <si>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</si>
  <si>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</si>
  <si>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</si>
  <si>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COMISION ESTATAL DE VIVIENDA,SUELO E INFRAESTRUCTURA DEL ESTADO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</si>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</sst>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G84" sqref="G8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138822952.31</v>
      </c>
      <c r="D10" s="4">
        <f t="shared" ref="D10:H10" si="0">SUM(D11,D21,D30,D41)</f>
        <v>10100016.869999999</v>
      </c>
      <c r="E10" s="19">
        <f t="shared" si="0"/>
        <v>148922969.18000001</v>
      </c>
      <c r="F10" s="4">
        <f t="shared" si="0"/>
        <v>148922969.18000001</v>
      </c>
      <c r="G10" s="4">
        <f t="shared" si="0"/>
        <v>144207340.47</v>
      </c>
      <c r="H10" s="19">
        <f t="shared" si="0"/>
        <v>1.4901161193847656E-8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69057216.109999999</v>
      </c>
      <c r="D21" s="4">
        <f t="shared" ref="D21:H21" si="4">SUM(D22:D28)</f>
        <v>-3825825.75</v>
      </c>
      <c r="E21" s="19">
        <f t="shared" si="4"/>
        <v>65231390.359999999</v>
      </c>
      <c r="F21" s="4">
        <f t="shared" si="4"/>
        <v>65231390.359999999</v>
      </c>
      <c r="G21" s="4">
        <f t="shared" si="4"/>
        <v>60515761.649999999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69057216.109999999</v>
      </c>
      <c r="D23" s="16">
        <v>-3825825.75</v>
      </c>
      <c r="E23" s="20">
        <f t="shared" si="5"/>
        <v>65231390.359999999</v>
      </c>
      <c r="F23" s="16">
        <v>65231390.359999999</v>
      </c>
      <c r="G23" s="16">
        <v>60515761.649999999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69765736.200000003</v>
      </c>
      <c r="D41" s="4">
        <f t="shared" ref="D41:G41" si="10">SUM(D42:D45)</f>
        <v>13925842.619999999</v>
      </c>
      <c r="E41" s="19">
        <f t="shared" si="10"/>
        <v>83691578.820000008</v>
      </c>
      <c r="F41" s="4">
        <f t="shared" si="10"/>
        <v>83691578.819999993</v>
      </c>
      <c r="G41" s="4">
        <f t="shared" si="10"/>
        <v>83691578.819999993</v>
      </c>
      <c r="H41" s="19">
        <f>SUM(H42:H45)</f>
        <v>1.4901161193847656E-8</v>
      </c>
    </row>
    <row r="42" spans="2:8" ht="24" x14ac:dyDescent="0.25">
      <c r="B42" s="12" t="s">
        <v>41</v>
      </c>
      <c r="C42" s="16">
        <v>69765736.200000003</v>
      </c>
      <c r="D42" s="16">
        <v>13925842.619999999</v>
      </c>
      <c r="E42" s="20">
        <f t="shared" ref="E42:E45" si="11">SUM(C42:D42)</f>
        <v>83691578.820000008</v>
      </c>
      <c r="F42" s="16">
        <v>83691578.819999993</v>
      </c>
      <c r="G42" s="16">
        <v>83691578.819999993</v>
      </c>
      <c r="H42" s="20">
        <f t="shared" ref="H42:H45" si="12">SUM(E42-F42)</f>
        <v>1.4901161193847656E-8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122318.27</v>
      </c>
      <c r="E47" s="19">
        <f t="shared" si="13"/>
        <v>122318.27</v>
      </c>
      <c r="F47" s="4">
        <f t="shared" si="13"/>
        <v>122318.27</v>
      </c>
      <c r="G47" s="4">
        <f t="shared" si="13"/>
        <v>122318.27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122318.27</v>
      </c>
      <c r="E58" s="19">
        <f t="shared" si="17"/>
        <v>122318.27</v>
      </c>
      <c r="F58" s="4">
        <f t="shared" si="17"/>
        <v>122318.27</v>
      </c>
      <c r="G58" s="4">
        <f t="shared" si="17"/>
        <v>122318.27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122318.27</v>
      </c>
      <c r="E60" s="20">
        <f t="shared" si="18"/>
        <v>122318.27</v>
      </c>
      <c r="F60" s="16">
        <v>122318.27</v>
      </c>
      <c r="G60" s="16">
        <v>122318.27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138822952.31</v>
      </c>
      <c r="D84" s="5">
        <f t="shared" ref="D84:H84" si="26">SUM(D10,D47)</f>
        <v>10222335.139999999</v>
      </c>
      <c r="E84" s="21">
        <f>SUM(E10,E47)</f>
        <v>149045287.45000002</v>
      </c>
      <c r="F84" s="5">
        <f t="shared" si="26"/>
        <v>149045287.45000002</v>
      </c>
      <c r="G84" s="5">
        <f t="shared" si="26"/>
        <v>144329658.74000001</v>
      </c>
      <c r="H84" s="21">
        <f t="shared" si="26"/>
        <v>1.4901161193847656E-8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4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2022-01-21T20:21:47Z</cp:lastPrinted>
  <dcterms:created xsi:type="dcterms:W3CDTF">2020-01-08T22:29:57Z</dcterms:created>
  <dcterms:modified xsi:type="dcterms:W3CDTF">2022-01-21T20:21:48Z</dcterms:modified>
</cp:coreProperties>
</file>