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iana\Informes Financieros Trimestrales-Anuales\2021\4to Trimestre 2021\Formatos IFT 2021 - Sector Paraestatal del Estado\"/>
    </mc:Choice>
  </mc:AlternateContent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05" yWindow="-105" windowWidth="23250" windowHeight="12570"/>
  </bookViews>
  <sheets>
    <sheet name="EAEPED_CF" sheetId="1" r:id="rId1"/>
  </sheets>
  <definedNames>
    <definedName name="_xlnm.Print_Area" localSheetId="0">EAEPED_CF!$A$1:$I$84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3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32" i="1"/>
  <c r="H33" i="1"/>
  <c r="H34" i="1"/>
  <c r="H35" i="1"/>
  <c r="H36" i="1"/>
  <c r="H37" i="1"/>
  <c r="H38" i="1"/>
  <c r="H39" i="1"/>
  <c r="H31" i="1"/>
  <c r="H23" i="1"/>
  <c r="H24" i="1"/>
  <c r="H25" i="1"/>
  <c r="H26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H42" i="1" s="1"/>
  <c r="E32" i="1"/>
  <c r="E33" i="1"/>
  <c r="E34" i="1"/>
  <c r="E35" i="1"/>
  <c r="E36" i="1"/>
  <c r="E37" i="1"/>
  <c r="E38" i="1"/>
  <c r="E39" i="1"/>
  <c r="E31" i="1"/>
  <c r="E23" i="1"/>
  <c r="E24" i="1"/>
  <c r="E25" i="1"/>
  <c r="E26" i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E10" i="1" l="1"/>
  <c r="E84" i="1" s="1"/>
  <c r="H10" i="1"/>
  <c r="E47" i="1"/>
  <c r="F47" i="1"/>
  <c r="D47" i="1"/>
  <c r="C10" i="1"/>
  <c r="C84" i="1" s="1"/>
  <c r="D10" i="1"/>
  <c r="H47" i="1"/>
  <c r="F10" i="1"/>
  <c r="F84" i="1" s="1"/>
  <c r="G47" i="1"/>
  <c r="G10" i="1"/>
  <c r="D84" i="1" l="1"/>
  <c r="H84" i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<sst xmlns="http://schemas.openxmlformats.org/spreadsheetml/2006/main" count="81" uniqueCount="49">
  <si>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</si>
  <si>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</si>
  <si>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</si>
  <si>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</si>
  <si>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</si>
  <si>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</si>
  <si>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</si>
  <si>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</si>
  <si>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</si>
  <si>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</si>
  <si>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</si>
  <si>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</si>
  <si>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</si>
  <si>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</si>
  <si>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</si>
  <si>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</si>
  <si>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</si>
  <si>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</si>
  <si>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</si>
  <si>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</si>
  <si>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</si>
  <si>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</si>
  <si>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</si>
  <si>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</si>
  <si>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</si>
  <si>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</si>
  <si>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</si>
  <si>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</si>
  <si>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</si>
  <si>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</si>
  <si>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</si>
  <si>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</si>
  <si>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</si>
  <si>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</si>
  <si>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</si>
  <si>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</si>
  <si>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</si>
  <si>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</si>
  <si>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</si>
  <si>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</si>
  <si>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</si>
  <si>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</si>
  <si>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</si>
  <si>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</si>
  <si>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</si>
  <si>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</si>
  <si>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</si>
  <si>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COMISION ESTATAL DE VIVIENDA,SUELO E INFRAESTRUCTURA DEL ESTADO DE CHIHUAHUA</t>
  </si>
  <si>
    <t>Del 01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</si>
</sst>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132"/>
  <sheetViews>
    <sheetView tabSelected="1" zoomScale="90" zoomScaleNormal="90" workbookViewId="0">
      <selection activeCell="G84" sqref="G84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6" t="s">
        <v>47</v>
      </c>
      <c r="C2" s="27"/>
      <c r="D2" s="27"/>
      <c r="E2" s="27"/>
      <c r="F2" s="27"/>
      <c r="G2" s="27"/>
      <c r="H2" s="28"/>
      <c r="I2" s="2" t="s">
        <v>0</v>
      </c>
    </row>
    <row r="3" spans="2:9" x14ac:dyDescent="0.25">
      <c r="B3" s="29" t="s">
        <v>1</v>
      </c>
      <c r="C3" s="30"/>
      <c r="D3" s="30"/>
      <c r="E3" s="30"/>
      <c r="F3" s="30"/>
      <c r="G3" s="30"/>
      <c r="H3" s="31"/>
    </row>
    <row r="4" spans="2:9" x14ac:dyDescent="0.25">
      <c r="B4" s="29" t="s">
        <v>2</v>
      </c>
      <c r="C4" s="30"/>
      <c r="D4" s="30"/>
      <c r="E4" s="30"/>
      <c r="F4" s="30"/>
      <c r="G4" s="30"/>
      <c r="H4" s="31"/>
    </row>
    <row r="5" spans="2:9" x14ac:dyDescent="0.25">
      <c r="B5" s="32" t="s">
        <v>48</v>
      </c>
      <c r="C5" s="33"/>
      <c r="D5" s="33"/>
      <c r="E5" s="33"/>
      <c r="F5" s="33"/>
      <c r="G5" s="33"/>
      <c r="H5" s="34"/>
    </row>
    <row r="6" spans="2:9" ht="15.75" thickBot="1" x14ac:dyDescent="0.3">
      <c r="B6" s="35" t="s">
        <v>3</v>
      </c>
      <c r="C6" s="36"/>
      <c r="D6" s="36"/>
      <c r="E6" s="36"/>
      <c r="F6" s="36"/>
      <c r="G6" s="36"/>
      <c r="H6" s="37"/>
    </row>
    <row r="7" spans="2:9" ht="15.75" thickBot="1" x14ac:dyDescent="0.3">
      <c r="B7" s="38" t="s">
        <v>4</v>
      </c>
      <c r="C7" s="40" t="s">
        <v>5</v>
      </c>
      <c r="D7" s="40"/>
      <c r="E7" s="40"/>
      <c r="F7" s="40"/>
      <c r="G7" s="41"/>
      <c r="H7" s="24" t="s">
        <v>6</v>
      </c>
    </row>
    <row r="8" spans="2:9" ht="24.75" thickBot="1" x14ac:dyDescent="0.3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5"/>
    </row>
    <row r="9" spans="2:9" x14ac:dyDescent="0.25">
      <c r="B9" s="13"/>
      <c r="C9" s="14"/>
      <c r="D9" s="14"/>
      <c r="E9" s="18"/>
      <c r="F9" s="14"/>
      <c r="G9" s="14"/>
      <c r="H9" s="18"/>
    </row>
    <row r="10" spans="2:9" ht="16.5" customHeight="1" x14ac:dyDescent="0.25">
      <c r="B10" s="7" t="s">
        <v>12</v>
      </c>
      <c r="C10" s="4">
        <f>SUM(C11,C21,C30,C41)</f>
        <v>138822952.31</v>
      </c>
      <c r="D10" s="4">
        <f t="shared" ref="D10:H10" si="0">SUM(D11,D21,D30,D41)</f>
        <v>10100016.869999999</v>
      </c>
      <c r="E10" s="19">
        <f t="shared" si="0"/>
        <v>148922969.18000001</v>
      </c>
      <c r="F10" s="4">
        <f t="shared" si="0"/>
        <v>148922969.18000001</v>
      </c>
      <c r="G10" s="4">
        <f t="shared" si="0"/>
        <v>144207340.47</v>
      </c>
      <c r="H10" s="19">
        <f t="shared" si="0"/>
        <v>1.4901161193847656E-8</v>
      </c>
    </row>
    <row r="11" spans="2:9" x14ac:dyDescent="0.25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x14ac:dyDescent="0.25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x14ac:dyDescent="0.25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x14ac:dyDescent="0.25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x14ac:dyDescent="0.25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x14ac:dyDescent="0.25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25">
      <c r="B20" s="10"/>
      <c r="C20" s="4"/>
      <c r="D20" s="4"/>
      <c r="E20" s="19"/>
      <c r="F20" s="4"/>
      <c r="G20" s="4"/>
      <c r="H20" s="19"/>
    </row>
    <row r="21" spans="2:8" ht="21" customHeight="1" x14ac:dyDescent="0.25">
      <c r="B21" s="10" t="s">
        <v>22</v>
      </c>
      <c r="C21" s="4">
        <f>SUM(C22:C28)</f>
        <v>69057216.109999999</v>
      </c>
      <c r="D21" s="4">
        <f t="shared" ref="D21:H21" si="4">SUM(D22:D28)</f>
        <v>-3825825.75</v>
      </c>
      <c r="E21" s="19">
        <f t="shared" si="4"/>
        <v>65231390.359999999</v>
      </c>
      <c r="F21" s="4">
        <f t="shared" si="4"/>
        <v>65231390.359999999</v>
      </c>
      <c r="G21" s="4">
        <f t="shared" si="4"/>
        <v>60515761.649999999</v>
      </c>
      <c r="H21" s="19">
        <f t="shared" si="4"/>
        <v>0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x14ac:dyDescent="0.25">
      <c r="B23" s="12" t="s">
        <v>24</v>
      </c>
      <c r="C23" s="16">
        <v>69057216.109999999</v>
      </c>
      <c r="D23" s="16">
        <v>-3825825.75</v>
      </c>
      <c r="E23" s="20">
        <f t="shared" si="5"/>
        <v>65231390.359999999</v>
      </c>
      <c r="F23" s="16">
        <v>65231390.359999999</v>
      </c>
      <c r="G23" s="16">
        <v>60515761.649999999</v>
      </c>
      <c r="H23" s="20">
        <f t="shared" si="6"/>
        <v>0</v>
      </c>
    </row>
    <row r="24" spans="2:8" x14ac:dyDescent="0.25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x14ac:dyDescent="0.25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25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25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2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69765736.200000003</v>
      </c>
      <c r="D41" s="4">
        <f t="shared" ref="D41:G41" si="10">SUM(D42:D45)</f>
        <v>13925842.619999999</v>
      </c>
      <c r="E41" s="19">
        <f t="shared" si="10"/>
        <v>83691578.820000008</v>
      </c>
      <c r="F41" s="4">
        <f t="shared" si="10"/>
        <v>83691578.819999993</v>
      </c>
      <c r="G41" s="4">
        <f t="shared" si="10"/>
        <v>83691578.819999993</v>
      </c>
      <c r="H41" s="19">
        <f>SUM(H42:H45)</f>
        <v>1.4901161193847656E-8</v>
      </c>
    </row>
    <row r="42" spans="2:8" ht="24" x14ac:dyDescent="0.25">
      <c r="B42" s="12" t="s">
        <v>41</v>
      </c>
      <c r="C42" s="16">
        <v>69765736.200000003</v>
      </c>
      <c r="D42" s="16">
        <v>13925842.619999999</v>
      </c>
      <c r="E42" s="20">
        <f t="shared" ref="E42:E45" si="11">SUM(C42:D42)</f>
        <v>83691578.820000008</v>
      </c>
      <c r="F42" s="16">
        <v>83691578.819999993</v>
      </c>
      <c r="G42" s="16">
        <v>83691578.819999993</v>
      </c>
      <c r="H42" s="20">
        <f t="shared" ref="H42:H45" si="12">SUM(E42-F42)</f>
        <v>1.4901161193847656E-8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0</v>
      </c>
      <c r="D47" s="4">
        <f t="shared" ref="D47:H47" si="13">SUM(D48,D58,D67,D78)</f>
        <v>122318.27</v>
      </c>
      <c r="E47" s="19">
        <f t="shared" si="13"/>
        <v>122318.27</v>
      </c>
      <c r="F47" s="4">
        <f t="shared" si="13"/>
        <v>122318.27</v>
      </c>
      <c r="G47" s="4">
        <f t="shared" si="13"/>
        <v>122318.27</v>
      </c>
      <c r="H47" s="19">
        <f t="shared" si="13"/>
        <v>0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0</v>
      </c>
      <c r="D58" s="4">
        <f t="shared" ref="D58:H58" si="17">SUM(D59:D65)</f>
        <v>122318.27</v>
      </c>
      <c r="E58" s="19">
        <f t="shared" si="17"/>
        <v>122318.27</v>
      </c>
      <c r="F58" s="4">
        <f t="shared" si="17"/>
        <v>122318.27</v>
      </c>
      <c r="G58" s="4">
        <f t="shared" si="17"/>
        <v>122318.27</v>
      </c>
      <c r="H58" s="19">
        <f t="shared" si="17"/>
        <v>0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122318.27</v>
      </c>
      <c r="E60" s="20">
        <f t="shared" si="18"/>
        <v>122318.27</v>
      </c>
      <c r="F60" s="16">
        <v>122318.27</v>
      </c>
      <c r="G60" s="16">
        <v>122318.27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138822952.31</v>
      </c>
      <c r="D84" s="5">
        <f t="shared" ref="D84:H84" si="26">SUM(D10,D47)</f>
        <v>10222335.139999999</v>
      </c>
      <c r="E84" s="21">
        <f>SUM(E10,E47)</f>
        <v>149045287.45000002</v>
      </c>
      <c r="F84" s="5">
        <f t="shared" si="26"/>
        <v>149045287.45000002</v>
      </c>
      <c r="G84" s="5">
        <f t="shared" si="26"/>
        <v>144329658.74000001</v>
      </c>
      <c r="H84" s="21">
        <f t="shared" si="26"/>
        <v>1.4901161193847656E-8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C86" s="23"/>
      <c r="D86" s="23"/>
      <c r="E86" s="23"/>
      <c r="F86" s="23"/>
      <c r="G86" s="23"/>
      <c r="H86" s="23"/>
    </row>
    <row r="87" spans="2:8" s="22" customFormat="1" x14ac:dyDescent="0.25">
      <c r="C87" s="23"/>
      <c r="D87" s="23"/>
      <c r="E87" s="23"/>
      <c r="F87" s="23"/>
      <c r="G87" s="23"/>
      <c r="H87" s="23"/>
    </row>
    <row r="88" spans="2:8" s="22" customFormat="1" x14ac:dyDescent="0.25">
      <c r="C88" s="23"/>
      <c r="D88" s="23"/>
      <c r="E88" s="23"/>
      <c r="F88" s="23"/>
      <c r="G88" s="23"/>
      <c r="H88" s="23"/>
    </row>
    <row r="89" spans="2:8" s="22" customFormat="1" x14ac:dyDescent="0.25">
      <c r="C89" s="23"/>
      <c r="D89" s="23"/>
      <c r="E89" s="23"/>
      <c r="F89" s="23"/>
      <c r="G89" s="23"/>
      <c r="H89" s="23"/>
    </row>
    <row r="90" spans="2:8" s="22" customFormat="1" x14ac:dyDescent="0.25">
      <c r="C90" s="23"/>
      <c r="D90" s="23"/>
      <c r="E90" s="23"/>
      <c r="F90" s="23"/>
      <c r="H90" s="23"/>
    </row>
    <row r="91" spans="2:8" s="22" customFormat="1" x14ac:dyDescent="0.25">
      <c r="C91" s="23"/>
      <c r="D91" s="23"/>
      <c r="E91" s="23"/>
      <c r="F91" s="23"/>
      <c r="G91" s="23"/>
      <c r="H91" s="23"/>
    </row>
    <row r="92" spans="2:8" s="22" customFormat="1" x14ac:dyDescent="0.25">
      <c r="C92" s="23"/>
      <c r="D92" s="23"/>
      <c r="E92" s="23"/>
      <c r="F92" s="23"/>
      <c r="G92" s="23"/>
      <c r="H92" s="23"/>
    </row>
    <row r="93" spans="2:8" s="22" customFormat="1" x14ac:dyDescent="0.25"/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rintOptions horizontalCentered="1"/>
  <pageMargins left="0.23622047244094491" right="0.23622047244094491" top="0.74803149606299213" bottom="0.74803149606299213" header="0.31496062992125984" footer="0.31496062992125984"/>
  <pageSetup scale="48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Diana Jimenez</cp:lastModifiedBy>
  <cp:lastPrinted>2022-01-21T20:21:47Z</cp:lastPrinted>
  <dcterms:created xsi:type="dcterms:W3CDTF">2020-01-08T22:29:57Z</dcterms:created>
  <dcterms:modified xsi:type="dcterms:W3CDTF">2022-01-21T20:21:48Z</dcterms:modified>
</cp:coreProperties>
</file>